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nazmi\OneDrive\Документы\НА САЙТ\меню  2025\меню с 06.10.2025г\"/>
    </mc:Choice>
  </mc:AlternateContent>
  <xr:revisionPtr revIDLastSave="0" documentId="13_ncr:1_{EA600282-501C-4368-B65C-E75406360D93}" xr6:coauthVersionLast="47" xr6:coauthVersionMax="47" xr10:uidLastSave="{00000000-0000-0000-0000-000000000000}"/>
  <bookViews>
    <workbookView xWindow="2205" yWindow="2205" windowWidth="15375" windowHeight="7875" xr2:uid="{00000000-000D-0000-FFFF-FFFF00000000}"/>
  </bookViews>
  <sheets>
    <sheet name="1-4" sheetId="4" r:id="rId1"/>
    <sheet name="5-11" sheetId="5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J11" i="5" l="1"/>
  <c r="I11" i="5"/>
  <c r="H11" i="5"/>
  <c r="G11" i="5"/>
  <c r="F11" i="5"/>
  <c r="E11" i="5"/>
  <c r="J11" i="4"/>
  <c r="I11" i="4"/>
  <c r="H11" i="4"/>
  <c r="G11" i="4"/>
  <c r="F11" i="4"/>
  <c r="E11" i="4" s="1"/>
</calcChain>
</file>

<file path=xl/sharedStrings.xml><?xml version="1.0" encoding="utf-8"?>
<sst xmlns="http://schemas.openxmlformats.org/spreadsheetml/2006/main" count="89" uniqueCount="34">
  <si>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</si>
  <si>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</si>
  <si>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</si>
  <si>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</si>
  <si>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</si>
  <si>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</si>
  <si>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</si>
  <si>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хлеб</t>
  </si>
  <si>
    <t>Хлеб пшеничный</t>
  </si>
  <si>
    <t>Завтрак</t>
  </si>
  <si>
    <t>Чай с сахаром</t>
  </si>
  <si>
    <t>гор.блюдо</t>
  </si>
  <si>
    <t>акт</t>
  </si>
  <si>
    <t>Кондитерское изделие</t>
  </si>
  <si>
    <t>гор.напиток</t>
  </si>
  <si>
    <t>конд.издел</t>
  </si>
  <si>
    <t>Гуляш из куры</t>
  </si>
  <si>
    <t>Каша рисовая</t>
  </si>
  <si>
    <t>УТВЕРЖДЕНО</t>
  </si>
  <si>
    <t>СОГЛАСОВАНО</t>
  </si>
  <si>
    <t>ДИРЕКТОР ШКОЛЫ</t>
  </si>
  <si>
    <t>Отд./корп</t>
  </si>
  <si>
    <t>1-4 класс</t>
  </si>
  <si>
    <t>Раздел</t>
  </si>
  <si>
    <t>№ рец.</t>
  </si>
  <si>
    <t>Блюдо</t>
  </si>
  <si>
    <t>Выход, г</t>
  </si>
  <si>
    <t>9 день</t>
  </si>
  <si>
    <t>5-11 класс</t>
  </si>
  <si>
    <t>Каша гречневая с овощами</t>
  </si>
  <si>
    <t>МБОУ "Сульмашинская ООШ"</t>
  </si>
  <si>
    <t>ИП ИВАНОВ А.Н.</t>
  </si>
  <si>
    <t>ДИРЕКТОР ШКОЛЫ                               НАЗМИЕВА Р.Ш.</t>
  </si>
  <si>
    <t>23.10.2025г.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</si>
</sst>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vertical="top" wrapText="1"/>
    </xf>
    <xf numFmtId="0" fontId="1" fillId="0" borderId="2" xfId="0" applyFont="1" applyBorder="1" applyAlignment="1">
      <alignment horizontal="center" vertical="top" wrapText="1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1" xfId="0" applyBorder="1"/>
    <xf numFmtId="49" fontId="0" fillId="2" borderId="1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4" xfId="0" applyBorder="1"/>
    <xf numFmtId="0" fontId="0" fillId="2" borderId="1" xfId="0" applyFill="1" applyBorder="1"/>
    <xf numFmtId="0" fontId="0" fillId="0" borderId="15" xfId="0" applyBorder="1"/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0" fillId="2" borderId="9" xfId="0" applyFill="1" applyBorder="1"/>
    <xf numFmtId="0" fontId="2" fillId="0" borderId="1" xfId="0" applyFont="1" applyBorder="1" applyAlignment="1" applyProtection="1">
      <alignment horizontal="right"/>
      <protection locked="0"/>
    </xf>
    <xf numFmtId="0" fontId="0" fillId="0" borderId="1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14" fontId="0" fillId="0" borderId="11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  <xf numFmtId="14" fontId="0" fillId="0" borderId="13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0"/>
  <sheetViews>
    <sheetView tabSelected="1" topLeftCell="A6" workbookViewId="0">
      <selection activeCell="G13" sqref="G13:I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t="s">
        <v>18</v>
      </c>
      <c r="G1" t="s">
        <v>19</v>
      </c>
    </row>
    <row r="2" spans="1:10" x14ac:dyDescent="0.25">
      <c r="B2" t="s">
        <v>31</v>
      </c>
      <c r="G2" t="s">
        <v>32</v>
      </c>
    </row>
    <row r="4" spans="1:10" x14ac:dyDescent="0.25">
      <c r="A4" s="16" t="s">
        <v>0</v>
      </c>
      <c r="B4" s="32" t="s">
        <v>30</v>
      </c>
      <c r="C4" s="33"/>
      <c r="D4" s="34"/>
      <c r="E4" s="16" t="s">
        <v>21</v>
      </c>
      <c r="F4" s="17" t="s">
        <v>22</v>
      </c>
      <c r="G4" s="35" t="s">
        <v>33</v>
      </c>
      <c r="H4" s="36"/>
      <c r="I4" s="37"/>
      <c r="J4" s="18" t="s">
        <v>27</v>
      </c>
    </row>
    <row r="5" spans="1:10" ht="15.75" thickBot="1" x14ac:dyDescent="0.3">
      <c r="A5" s="19" t="s">
        <v>1</v>
      </c>
      <c r="B5" s="20" t="s">
        <v>23</v>
      </c>
      <c r="C5" s="21" t="s">
        <v>24</v>
      </c>
      <c r="D5" s="20" t="s">
        <v>25</v>
      </c>
      <c r="E5" s="21" t="s">
        <v>26</v>
      </c>
      <c r="F5" s="21" t="s">
        <v>2</v>
      </c>
      <c r="G5" s="21" t="s">
        <v>3</v>
      </c>
      <c r="H5" s="21" t="s">
        <v>4</v>
      </c>
      <c r="I5" s="21" t="s">
        <v>5</v>
      </c>
      <c r="J5" s="21" t="s">
        <v>6</v>
      </c>
    </row>
    <row r="6" spans="1:10" ht="15.75" thickBot="1" x14ac:dyDescent="0.3">
      <c r="A6" s="29" t="s">
        <v>9</v>
      </c>
      <c r="B6" s="27" t="s">
        <v>11</v>
      </c>
      <c r="C6" s="11" t="s">
        <v>12</v>
      </c>
      <c r="D6" s="7" t="s">
        <v>16</v>
      </c>
      <c r="E6" s="11">
        <v>90</v>
      </c>
      <c r="F6" s="8">
        <v>46.9</v>
      </c>
      <c r="G6" s="8">
        <v>108</v>
      </c>
      <c r="H6" s="8">
        <v>2</v>
      </c>
      <c r="I6" s="8">
        <v>4</v>
      </c>
      <c r="J6" s="9">
        <v>12</v>
      </c>
    </row>
    <row r="7" spans="1:10" x14ac:dyDescent="0.25">
      <c r="A7" s="30"/>
      <c r="B7" s="27" t="s">
        <v>11</v>
      </c>
      <c r="C7" s="12">
        <v>184</v>
      </c>
      <c r="D7" s="1" t="s">
        <v>29</v>
      </c>
      <c r="E7" s="12">
        <v>150</v>
      </c>
      <c r="F7" s="3">
        <v>37.5</v>
      </c>
      <c r="G7" s="3">
        <v>215</v>
      </c>
      <c r="H7" s="3">
        <v>5.5</v>
      </c>
      <c r="I7" s="3">
        <v>6</v>
      </c>
      <c r="J7" s="4">
        <v>18</v>
      </c>
    </row>
    <row r="8" spans="1:10" x14ac:dyDescent="0.25">
      <c r="A8" s="30"/>
      <c r="B8" s="23" t="s">
        <v>14</v>
      </c>
      <c r="C8" s="12">
        <v>493</v>
      </c>
      <c r="D8" s="1" t="s">
        <v>10</v>
      </c>
      <c r="E8" s="15">
        <v>200</v>
      </c>
      <c r="F8" s="5">
        <v>6</v>
      </c>
      <c r="G8" s="5">
        <v>61.2</v>
      </c>
      <c r="H8" s="5">
        <v>0.2</v>
      </c>
      <c r="I8" s="5">
        <v>0</v>
      </c>
      <c r="J8" s="6">
        <v>15.1</v>
      </c>
    </row>
    <row r="9" spans="1:10" ht="15.75" thickBot="1" x14ac:dyDescent="0.3">
      <c r="A9" s="30"/>
      <c r="B9" s="23" t="s">
        <v>7</v>
      </c>
      <c r="C9" s="12">
        <v>114</v>
      </c>
      <c r="D9" s="2" t="s">
        <v>8</v>
      </c>
      <c r="E9" s="12">
        <v>30</v>
      </c>
      <c r="F9" s="3">
        <v>6</v>
      </c>
      <c r="G9" s="3">
        <v>106</v>
      </c>
      <c r="H9" s="3">
        <v>2</v>
      </c>
      <c r="I9" s="3">
        <v>2</v>
      </c>
      <c r="J9" s="4">
        <v>26</v>
      </c>
    </row>
    <row r="10" spans="1:10" x14ac:dyDescent="0.25">
      <c r="A10" s="30"/>
      <c r="B10" s="23" t="s">
        <v>15</v>
      </c>
      <c r="C10" s="12"/>
      <c r="D10" s="10" t="s">
        <v>13</v>
      </c>
      <c r="E10" s="15">
        <v>30</v>
      </c>
      <c r="F10" s="5">
        <v>9</v>
      </c>
      <c r="G10" s="5">
        <v>129</v>
      </c>
      <c r="H10" s="5">
        <v>0.2</v>
      </c>
      <c r="I10" s="5">
        <v>2</v>
      </c>
      <c r="J10" s="3">
        <v>19.3</v>
      </c>
    </row>
    <row r="11" spans="1:10" x14ac:dyDescent="0.25">
      <c r="A11" s="31"/>
      <c r="B11" s="28"/>
      <c r="C11" s="14"/>
      <c r="D11" s="13"/>
      <c r="E11" s="26">
        <f>SUM(F11)</f>
        <v>105.4</v>
      </c>
      <c r="F11" s="26">
        <f>SUM(F6:F10)</f>
        <v>105.4</v>
      </c>
      <c r="G11" s="25">
        <f t="shared" ref="G11:J11" si="0">SUM(G6:G10)</f>
        <v>619.20000000000005</v>
      </c>
      <c r="H11" s="25">
        <f t="shared" si="0"/>
        <v>9.8999999999999986</v>
      </c>
      <c r="I11" s="25">
        <f t="shared" si="0"/>
        <v>14</v>
      </c>
      <c r="J11" s="25">
        <f t="shared" si="0"/>
        <v>90.399999999999991</v>
      </c>
    </row>
    <row r="13" spans="1:10" x14ac:dyDescent="0.25">
      <c r="A13" s="16" t="s">
        <v>0</v>
      </c>
      <c r="B13" s="32" t="s">
        <v>30</v>
      </c>
      <c r="C13" s="33"/>
      <c r="D13" s="34"/>
      <c r="E13" s="16" t="s">
        <v>21</v>
      </c>
      <c r="F13" s="17" t="s">
        <v>28</v>
      </c>
      <c r="G13" s="35" t="s">
        <v>33</v>
      </c>
      <c r="H13" s="36"/>
      <c r="I13" s="37"/>
      <c r="J13" s="18" t="s">
        <v>27</v>
      </c>
    </row>
    <row r="14" spans="1:10" ht="15.75" thickBot="1" x14ac:dyDescent="0.3">
      <c r="A14" s="19" t="s">
        <v>1</v>
      </c>
      <c r="B14" s="20" t="s">
        <v>23</v>
      </c>
      <c r="C14" s="21" t="s">
        <v>24</v>
      </c>
      <c r="D14" s="20" t="s">
        <v>25</v>
      </c>
      <c r="E14" s="21" t="s">
        <v>26</v>
      </c>
      <c r="F14" s="21" t="s">
        <v>2</v>
      </c>
      <c r="G14" s="21" t="s">
        <v>3</v>
      </c>
      <c r="H14" s="21" t="s">
        <v>4</v>
      </c>
      <c r="I14" s="21" t="s">
        <v>5</v>
      </c>
      <c r="J14" s="21" t="s">
        <v>6</v>
      </c>
    </row>
    <row r="15" spans="1:10" ht="15.75" thickBot="1" x14ac:dyDescent="0.3">
      <c r="A15" s="29" t="s">
        <v>9</v>
      </c>
      <c r="B15" s="27" t="s">
        <v>11</v>
      </c>
      <c r="C15" s="11" t="s">
        <v>12</v>
      </c>
      <c r="D15" s="7" t="s">
        <v>16</v>
      </c>
      <c r="E15" s="11">
        <v>100</v>
      </c>
      <c r="F15" s="8">
        <v>53.25</v>
      </c>
      <c r="G15" s="8">
        <v>132</v>
      </c>
      <c r="H15" s="8">
        <v>3</v>
      </c>
      <c r="I15" s="8">
        <v>5</v>
      </c>
      <c r="J15" s="9">
        <v>15</v>
      </c>
    </row>
    <row r="16" spans="1:10" x14ac:dyDescent="0.25">
      <c r="A16" s="30"/>
      <c r="B16" s="27" t="s">
        <v>11</v>
      </c>
      <c r="C16" s="12">
        <v>184</v>
      </c>
      <c r="D16" s="1" t="s">
        <v>29</v>
      </c>
      <c r="E16" s="12">
        <v>200</v>
      </c>
      <c r="F16" s="3">
        <v>43.93</v>
      </c>
      <c r="G16" s="3">
        <v>258</v>
      </c>
      <c r="H16" s="3">
        <v>6.6</v>
      </c>
      <c r="I16" s="3">
        <v>7.2</v>
      </c>
      <c r="J16" s="4">
        <v>26.4</v>
      </c>
    </row>
    <row r="17" spans="1:10" ht="15.75" thickBot="1" x14ac:dyDescent="0.3">
      <c r="A17" s="30"/>
      <c r="B17" s="23" t="s">
        <v>14</v>
      </c>
      <c r="C17" s="12">
        <v>493</v>
      </c>
      <c r="D17" s="1" t="s">
        <v>10</v>
      </c>
      <c r="E17" s="12">
        <v>200</v>
      </c>
      <c r="F17" s="3">
        <v>6</v>
      </c>
      <c r="G17" s="3">
        <v>61.2</v>
      </c>
      <c r="H17" s="3">
        <v>0.2</v>
      </c>
      <c r="I17" s="3">
        <v>0</v>
      </c>
      <c r="J17" s="4">
        <v>15.1</v>
      </c>
    </row>
    <row r="18" spans="1:10" ht="15.75" thickBot="1" x14ac:dyDescent="0.3">
      <c r="A18" s="30"/>
      <c r="B18" s="23" t="s">
        <v>7</v>
      </c>
      <c r="C18" s="12">
        <v>114</v>
      </c>
      <c r="D18" s="2" t="s">
        <v>8</v>
      </c>
      <c r="E18" s="11">
        <v>40</v>
      </c>
      <c r="F18" s="8">
        <v>6</v>
      </c>
      <c r="G18" s="3">
        <v>112</v>
      </c>
      <c r="H18" s="3">
        <v>2</v>
      </c>
      <c r="I18" s="3">
        <v>2</v>
      </c>
      <c r="J18" s="4">
        <v>22</v>
      </c>
    </row>
    <row r="19" spans="1:10" x14ac:dyDescent="0.25">
      <c r="A19" s="30"/>
      <c r="B19" s="23" t="s">
        <v>15</v>
      </c>
      <c r="C19" s="12"/>
      <c r="D19" s="10" t="s">
        <v>13</v>
      </c>
      <c r="E19" s="15">
        <v>30</v>
      </c>
      <c r="F19" s="5">
        <v>9</v>
      </c>
      <c r="G19" s="5">
        <v>129</v>
      </c>
      <c r="H19" s="5">
        <v>0.2</v>
      </c>
      <c r="I19" s="5">
        <v>2</v>
      </c>
      <c r="J19" s="3">
        <v>19.3</v>
      </c>
    </row>
    <row r="20" spans="1:10" x14ac:dyDescent="0.25">
      <c r="A20" s="31"/>
      <c r="B20" s="28"/>
      <c r="C20" s="14"/>
      <c r="D20" s="13"/>
      <c r="E20" s="25">
        <f t="shared" ref="E20:J20" si="1">SUM(E15:E19)</f>
        <v>570</v>
      </c>
      <c r="F20" s="26">
        <f t="shared" si="1"/>
        <v>118.18</v>
      </c>
      <c r="G20" s="26">
        <f t="shared" si="1"/>
        <v>692.2</v>
      </c>
      <c r="H20" s="26">
        <f t="shared" si="1"/>
        <v>11.999999999999998</v>
      </c>
      <c r="I20" s="26">
        <f t="shared" si="1"/>
        <v>16.2</v>
      </c>
      <c r="J20" s="26">
        <f t="shared" si="1"/>
        <v>97.8</v>
      </c>
    </row>
  </sheetData>
  <mergeCells count="6">
    <mergeCell ref="A15:A20"/>
    <mergeCell ref="B4:D4"/>
    <mergeCell ref="G4:I4"/>
    <mergeCell ref="B13:D13"/>
    <mergeCell ref="G13:I13"/>
    <mergeCell ref="A6:A11"/>
  </mergeCells>
  <pageMargins left="0.7" right="0.7" top="0.75" bottom="0.75" header="0.3" footer="0.3"/>
  <pageSetup paperSize="9" scale="92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11"/>
  <sheetViews>
    <sheetView workbookViewId="0">
      <selection activeCell="A4" sqref="A4:XF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t="s">
        <v>18</v>
      </c>
      <c r="G1" t="s">
        <v>19</v>
      </c>
    </row>
    <row r="2" spans="1:10" x14ac:dyDescent="0.25">
      <c r="G2" t="s">
        <v>20</v>
      </c>
    </row>
    <row r="4" spans="1:10" x14ac:dyDescent="0.25">
      <c r="A4" s="16" t="s">
        <v>0</v>
      </c>
      <c r="B4" s="32"/>
      <c r="C4" s="33"/>
      <c r="D4" s="34"/>
      <c r="E4" s="16" t="s">
        <v>21</v>
      </c>
      <c r="F4" s="17" t="s">
        <v>28</v>
      </c>
      <c r="G4" s="35"/>
      <c r="H4" s="36"/>
      <c r="I4" s="37"/>
      <c r="J4" s="18" t="s">
        <v>27</v>
      </c>
    </row>
    <row r="5" spans="1:10" ht="15.75" thickBot="1" x14ac:dyDescent="0.3">
      <c r="A5" s="19" t="s">
        <v>1</v>
      </c>
      <c r="B5" s="20" t="s">
        <v>23</v>
      </c>
      <c r="C5" s="21" t="s">
        <v>24</v>
      </c>
      <c r="D5" s="20" t="s">
        <v>25</v>
      </c>
      <c r="E5" s="21" t="s">
        <v>26</v>
      </c>
      <c r="F5" s="21" t="s">
        <v>2</v>
      </c>
      <c r="G5" s="21" t="s">
        <v>3</v>
      </c>
      <c r="H5" s="21" t="s">
        <v>4</v>
      </c>
      <c r="I5" s="21" t="s">
        <v>5</v>
      </c>
      <c r="J5" s="21" t="s">
        <v>6</v>
      </c>
    </row>
    <row r="6" spans="1:10" ht="15.75" thickBot="1" x14ac:dyDescent="0.3">
      <c r="A6" s="22" t="s">
        <v>9</v>
      </c>
      <c r="B6" s="27" t="s">
        <v>11</v>
      </c>
      <c r="C6" s="11" t="s">
        <v>12</v>
      </c>
      <c r="D6" s="7" t="s">
        <v>16</v>
      </c>
      <c r="E6" s="11">
        <v>100</v>
      </c>
      <c r="F6" s="8">
        <v>53.25</v>
      </c>
      <c r="G6" s="8">
        <v>132</v>
      </c>
      <c r="H6" s="8">
        <v>3</v>
      </c>
      <c r="I6" s="8">
        <v>5</v>
      </c>
      <c r="J6" s="9">
        <v>15</v>
      </c>
    </row>
    <row r="7" spans="1:10" x14ac:dyDescent="0.25">
      <c r="A7" s="24"/>
      <c r="B7" s="27" t="s">
        <v>11</v>
      </c>
      <c r="C7" s="12">
        <v>184</v>
      </c>
      <c r="D7" s="1" t="s">
        <v>17</v>
      </c>
      <c r="E7" s="12">
        <v>200</v>
      </c>
      <c r="F7" s="3">
        <v>43.93</v>
      </c>
      <c r="G7" s="3">
        <v>258</v>
      </c>
      <c r="H7" s="3">
        <v>6.6</v>
      </c>
      <c r="I7" s="3">
        <v>7.2</v>
      </c>
      <c r="J7" s="4">
        <v>26.4</v>
      </c>
    </row>
    <row r="8" spans="1:10" ht="15.75" thickBot="1" x14ac:dyDescent="0.3">
      <c r="A8" s="24"/>
      <c r="B8" s="23" t="s">
        <v>14</v>
      </c>
      <c r="C8" s="12">
        <v>493</v>
      </c>
      <c r="D8" s="1" t="s">
        <v>10</v>
      </c>
      <c r="E8" s="12">
        <v>200</v>
      </c>
      <c r="F8" s="3">
        <v>6</v>
      </c>
      <c r="G8" s="3">
        <v>61.2</v>
      </c>
      <c r="H8" s="3">
        <v>0.2</v>
      </c>
      <c r="I8" s="3">
        <v>0</v>
      </c>
      <c r="J8" s="4">
        <v>15.1</v>
      </c>
    </row>
    <row r="9" spans="1:10" ht="15.75" thickBot="1" x14ac:dyDescent="0.3">
      <c r="A9" s="24"/>
      <c r="B9" s="23" t="s">
        <v>7</v>
      </c>
      <c r="C9" s="12">
        <v>114</v>
      </c>
      <c r="D9" s="2" t="s">
        <v>8</v>
      </c>
      <c r="E9" s="11">
        <v>40</v>
      </c>
      <c r="F9" s="8">
        <v>6</v>
      </c>
      <c r="G9" s="3">
        <v>112</v>
      </c>
      <c r="H9" s="3">
        <v>2</v>
      </c>
      <c r="I9" s="3">
        <v>2</v>
      </c>
      <c r="J9" s="4">
        <v>22</v>
      </c>
    </row>
    <row r="10" spans="1:10" x14ac:dyDescent="0.25">
      <c r="A10" s="24"/>
      <c r="B10" s="23" t="s">
        <v>15</v>
      </c>
      <c r="C10" s="12"/>
      <c r="D10" s="10" t="s">
        <v>13</v>
      </c>
      <c r="E10" s="15">
        <v>30</v>
      </c>
      <c r="F10" s="5">
        <v>9</v>
      </c>
      <c r="G10" s="5">
        <v>129</v>
      </c>
      <c r="H10" s="5">
        <v>0.2</v>
      </c>
      <c r="I10" s="5">
        <v>2</v>
      </c>
      <c r="J10" s="3">
        <v>19.3</v>
      </c>
    </row>
    <row r="11" spans="1:10" x14ac:dyDescent="0.25">
      <c r="A11" s="24"/>
      <c r="B11" s="28"/>
      <c r="C11" s="14"/>
      <c r="D11" s="13"/>
      <c r="E11" s="25">
        <f t="shared" ref="E11:J11" si="0">SUM(E6:E10)</f>
        <v>570</v>
      </c>
      <c r="F11" s="26">
        <f t="shared" si="0"/>
        <v>118.18</v>
      </c>
      <c r="G11" s="26">
        <f t="shared" si="0"/>
        <v>692.2</v>
      </c>
      <c r="H11" s="26">
        <f t="shared" si="0"/>
        <v>11.999999999999998</v>
      </c>
      <c r="I11" s="26">
        <f t="shared" si="0"/>
        <v>16.2</v>
      </c>
      <c r="J11" s="26">
        <f t="shared" si="0"/>
        <v>97.8</v>
      </c>
    </row>
  </sheetData>
  <mergeCells count="2">
    <mergeCell ref="B4:D4"/>
    <mergeCell ref="G4:I4"/>
  </mergeCells>
  <pageMargins left="0.7" right="0.7" top="0.75" bottom="0.75" header="0.3" footer="0.3"/>
  <pageSetup paperSize="9" scale="9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5-11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Office365</cp:lastModifiedBy>
  <cp:lastPrinted>2025-10-07T07:02:44Z</cp:lastPrinted>
  <dcterms:created xsi:type="dcterms:W3CDTF">2015-06-05T18:19:34Z</dcterms:created>
  <dcterms:modified xsi:type="dcterms:W3CDTF">2025-10-17T10:24:37Z</dcterms:modified>
</cp:coreProperties>
</file>